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A-Klasse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<sst xmlns="http://schemas.openxmlformats.org/spreadsheetml/2006/main" count="25" uniqueCount="17">
  <si>
    <t xml:space="preserve">A-Klasse Schachkreis Ho-Bt-Ku</t>
  </si>
  <si>
    <t xml:space="preserve">SF Kirchenlamitz 1</t>
  </si>
  <si>
    <t xml:space="preserve">SK Stammbach 1</t>
  </si>
  <si>
    <t xml:space="preserve">SG Helmbrechts - Presseck</t>
  </si>
  <si>
    <t xml:space="preserve">TSV Aktionär Bindlach 3</t>
  </si>
  <si>
    <t xml:space="preserve">TSV Aktionär Bindlach 4</t>
  </si>
  <si>
    <t xml:space="preserve">SC Bayreuth 2</t>
  </si>
  <si>
    <t xml:space="preserve">SK Kulmbach 2</t>
  </si>
  <si>
    <t xml:space="preserve">SG Bad Steben / Reinersreuth </t>
  </si>
  <si>
    <t xml:space="preserve">1. Runde </t>
  </si>
  <si>
    <t xml:space="preserve">2. Runde </t>
  </si>
  <si>
    <t xml:space="preserve">3. Runde </t>
  </si>
  <si>
    <t xml:space="preserve">4. Runde </t>
  </si>
  <si>
    <t xml:space="preserve">5. Runde </t>
  </si>
  <si>
    <t xml:space="preserve">6. Runde </t>
  </si>
  <si>
    <t xml:space="preserve">7. Runde </t>
  </si>
  <si>
    <t xml:space="preserve">05.05.204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</si>
</sst>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dd/mm/yyyy"/>
  </numFmts>
  <fonts count="7">
    <font>
      <sz val="10"/>
      <name val="Arial"/>
      <family val="0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2"/>
      <charset val="1"/>
    </font>
    <font>
      <b val="true"/>
      <sz val="10"/>
      <color rgb="FF000000"/>
      <name val="Arial"/>
      <family val="2"/>
      <charset val="1"/>
    </font>
    <font>
      <b val="true"/>
      <sz val="10"/>
      <name val="Arial"/>
      <family val="0"/>
      <charset val="1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8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5" fontId="5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Normal 2" xfId="20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L56"/>
  <sheetViews>
    <sheetView showFormulas="false" showGridLines="true" showRowColHeaders="true" showZeros="true" rightToLeft="false" tabSelected="true" showOutlineSymbols="true" defaultGridColor="true" view="normal" topLeftCell="A13" colorId="64" zoomScale="100" zoomScaleNormal="100" zoomScalePageLayoutView="100" workbookViewId="0">
      <selection pane="topLeft" activeCell="A2" activeCellId="0" sqref="A2"/>
    </sheetView>
  </sheetViews>
  <sheetFormatPr defaultColWidth="10.70703125" defaultRowHeight="12.75" zeroHeight="false" outlineLevelRow="0" outlineLevelCol="0"/>
  <cols>
    <col collapsed="false" customWidth="true" hidden="false" outlineLevel="0" max="1" min="1" style="0" width="36.3"/>
    <col collapsed="false" customWidth="true" hidden="false" outlineLevel="0" max="2" min="2" style="0" width="58.41"/>
    <col collapsed="false" customWidth="true" hidden="false" outlineLevel="0" max="6" min="4" style="0" width="11.52"/>
    <col collapsed="false" customWidth="true" hidden="false" outlineLevel="0" max="8" min="7" style="0" width="11.42"/>
    <col collapsed="false" customWidth="true" hidden="false" outlineLevel="0" max="10" min="9" style="0" width="11.52"/>
    <col collapsed="false" customWidth="true" hidden="false" outlineLevel="0" max="12" min="11" style="0" width="11.42"/>
    <col collapsed="false" customWidth="true" hidden="false" outlineLevel="0" max="15" min="13" style="0" width="11.52"/>
  </cols>
  <sheetData>
    <row r="1" customFormat="false" ht="12.75" hidden="false" customHeight="false" outlineLevel="0" collapsed="false">
      <c r="A1" s="1" t="s">
        <v>0</v>
      </c>
      <c r="B1" s="2"/>
    </row>
    <row r="2" customFormat="false" ht="12.75" hidden="false" customHeight="false" outlineLevel="0" collapsed="false">
      <c r="A2" s="3" t="s">
        <v>1</v>
      </c>
    </row>
    <row r="3" customFormat="false" ht="12.75" hidden="false" customHeight="false" outlineLevel="0" collapsed="false">
      <c r="A3" s="3" t="s">
        <v>2</v>
      </c>
    </row>
    <row r="4" customFormat="false" ht="12.75" hidden="false" customHeight="false" outlineLevel="0" collapsed="false">
      <c r="A4" s="3" t="s">
        <v>3</v>
      </c>
    </row>
    <row r="5" customFormat="false" ht="12.75" hidden="false" customHeight="false" outlineLevel="0" collapsed="false">
      <c r="A5" s="3" t="s">
        <v>4</v>
      </c>
    </row>
    <row r="6" customFormat="false" ht="12.75" hidden="false" customHeight="false" outlineLevel="0" collapsed="false">
      <c r="A6" s="3" t="s">
        <v>5</v>
      </c>
    </row>
    <row r="7" customFormat="false" ht="12.75" hidden="false" customHeight="false" outlineLevel="0" collapsed="false">
      <c r="A7" s="3" t="s">
        <v>6</v>
      </c>
    </row>
    <row r="8" customFormat="false" ht="12.75" hidden="false" customHeight="false" outlineLevel="0" collapsed="false">
      <c r="A8" s="4" t="s">
        <v>7</v>
      </c>
    </row>
    <row r="9" customFormat="false" ht="12.75" hidden="false" customHeight="false" outlineLevel="0" collapsed="false">
      <c r="A9" s="4" t="s">
        <v>8</v>
      </c>
    </row>
    <row r="10" customFormat="false" ht="12.75" hidden="false" customHeight="false" outlineLevel="0" collapsed="false">
      <c r="B10" s="2"/>
    </row>
    <row r="11" customFormat="false" ht="12.75" hidden="false" customHeight="false" outlineLevel="0" collapsed="false">
      <c r="A11" s="1"/>
      <c r="B11" s="2"/>
    </row>
    <row r="12" customFormat="false" ht="12.75" hidden="false" customHeight="false" outlineLevel="0" collapsed="false">
      <c r="A12" s="1"/>
      <c r="B12" s="2"/>
    </row>
    <row r="13" customFormat="false" ht="12.75" hidden="false" customHeight="false" outlineLevel="0" collapsed="false">
      <c r="B13" s="2"/>
      <c r="K13" s="5" t="n">
        <v>1</v>
      </c>
      <c r="L13" s="3" t="s">
        <v>1</v>
      </c>
    </row>
    <row r="14" customFormat="false" ht="12.75" hidden="false" customHeight="false" outlineLevel="0" collapsed="false">
      <c r="A14" s="1"/>
      <c r="B14" s="6"/>
      <c r="G14" s="1"/>
      <c r="H14" s="1"/>
      <c r="K14" s="1" t="n">
        <v>2</v>
      </c>
      <c r="L14" s="3" t="s">
        <v>2</v>
      </c>
    </row>
    <row r="15" customFormat="false" ht="12.75" hidden="false" customHeight="false" outlineLevel="0" collapsed="false">
      <c r="A15" s="1" t="s">
        <v>9</v>
      </c>
      <c r="B15" s="7" t="n">
        <v>45214</v>
      </c>
      <c r="G15" s="1"/>
      <c r="H15" s="1"/>
      <c r="K15" s="1" t="n">
        <v>3</v>
      </c>
      <c r="L15" s="3" t="s">
        <v>3</v>
      </c>
    </row>
    <row r="16" customFormat="false" ht="12.75" hidden="false" customHeight="false" outlineLevel="0" collapsed="false">
      <c r="A16" s="0" t="str">
        <f aca="false">LOOKUP(G16,$K$13:$L$20)</f>
        <v>SF Kirchenlamitz 1</v>
      </c>
      <c r="B16" s="3" t="str">
        <f aca="false">LOOKUP(H16,$K$13:$L$20)</f>
        <v>SG Bad Steben / Reinersreuth </v>
      </c>
      <c r="G16" s="0" t="n">
        <v>1</v>
      </c>
      <c r="H16" s="0" t="n">
        <v>8</v>
      </c>
      <c r="K16" s="5" t="n">
        <v>4</v>
      </c>
      <c r="L16" s="3" t="s">
        <v>4</v>
      </c>
    </row>
    <row r="17" customFormat="false" ht="12.75" hidden="false" customHeight="false" outlineLevel="0" collapsed="false">
      <c r="A17" s="0" t="str">
        <f aca="false">LOOKUP(G17,$K$13:$L$20)</f>
        <v>SK Stammbach 1</v>
      </c>
      <c r="B17" s="3" t="str">
        <f aca="false">LOOKUP(H17,$K$13:$L$20)</f>
        <v>SK Kulmbach 2</v>
      </c>
      <c r="G17" s="0" t="n">
        <v>2</v>
      </c>
      <c r="H17" s="0" t="n">
        <v>7</v>
      </c>
      <c r="K17" s="5" t="n">
        <v>5</v>
      </c>
      <c r="L17" s="3" t="s">
        <v>5</v>
      </c>
    </row>
    <row r="18" customFormat="false" ht="12.75" hidden="false" customHeight="false" outlineLevel="0" collapsed="false">
      <c r="A18" s="0" t="str">
        <f aca="false">LOOKUP(G18,$K$13:$L$20)</f>
        <v>SG Helmbrechts - Presseck</v>
      </c>
      <c r="B18" s="3" t="str">
        <f aca="false">LOOKUP(H18,$K$13:$L$20)</f>
        <v>SC Bayreuth 2</v>
      </c>
      <c r="G18" s="0" t="n">
        <v>3</v>
      </c>
      <c r="H18" s="0" t="n">
        <v>6</v>
      </c>
      <c r="K18" s="5" t="n">
        <v>6</v>
      </c>
      <c r="L18" s="3" t="s">
        <v>6</v>
      </c>
    </row>
    <row r="19" customFormat="false" ht="12.75" hidden="false" customHeight="false" outlineLevel="0" collapsed="false">
      <c r="A19" s="0" t="str">
        <f aca="false">LOOKUP(G19,$K$13:$L$20)</f>
        <v>TSV Aktionär Bindlach 3</v>
      </c>
      <c r="B19" s="3" t="str">
        <f aca="false">LOOKUP(H19,$K$13:$L$20)</f>
        <v>TSV Aktionär Bindlach 4</v>
      </c>
      <c r="G19" s="0" t="n">
        <v>4</v>
      </c>
      <c r="H19" s="0" t="n">
        <v>5</v>
      </c>
      <c r="K19" s="5" t="n">
        <v>7</v>
      </c>
      <c r="L19" s="4" t="s">
        <v>7</v>
      </c>
    </row>
    <row r="20" customFormat="false" ht="12.75" hidden="false" customHeight="false" outlineLevel="0" collapsed="false">
      <c r="B20" s="2"/>
      <c r="K20" s="1" t="n">
        <v>8</v>
      </c>
      <c r="L20" s="4" t="s">
        <v>8</v>
      </c>
    </row>
    <row r="21" customFormat="false" ht="12.75" hidden="false" customHeight="false" outlineLevel="0" collapsed="false">
      <c r="A21" s="1" t="s">
        <v>10</v>
      </c>
      <c r="B21" s="7" t="n">
        <v>45242</v>
      </c>
      <c r="G21" s="1"/>
      <c r="H21" s="1"/>
    </row>
    <row r="22" customFormat="false" ht="12.75" hidden="false" customHeight="false" outlineLevel="0" collapsed="false">
      <c r="A22" s="0" t="str">
        <f aca="false">LOOKUP(G22,$K$13:$L$20)</f>
        <v>SG Bad Steben / Reinersreuth </v>
      </c>
      <c r="B22" s="3" t="str">
        <f aca="false">LOOKUP(H22,$K$13:$L$20)</f>
        <v>TSV Aktionär Bindlach 4</v>
      </c>
      <c r="G22" s="0" t="n">
        <v>8</v>
      </c>
      <c r="H22" s="0" t="n">
        <v>5</v>
      </c>
    </row>
    <row r="23" customFormat="false" ht="12.75" hidden="false" customHeight="false" outlineLevel="0" collapsed="false">
      <c r="A23" s="0" t="str">
        <f aca="false">LOOKUP(G23,$K$13:$L$20)</f>
        <v>SC Bayreuth 2</v>
      </c>
      <c r="B23" s="3" t="str">
        <f aca="false">LOOKUP(H23,$K$13:$L$20)</f>
        <v>TSV Aktionär Bindlach 3</v>
      </c>
      <c r="G23" s="0" t="n">
        <v>6</v>
      </c>
      <c r="H23" s="0" t="n">
        <v>4</v>
      </c>
    </row>
    <row r="24" customFormat="false" ht="12.75" hidden="false" customHeight="false" outlineLevel="0" collapsed="false">
      <c r="A24" s="0" t="str">
        <f aca="false">LOOKUP(G24,$K$13:$L$20)</f>
        <v>SK Kulmbach 2</v>
      </c>
      <c r="B24" s="3" t="str">
        <f aca="false">LOOKUP(H24,$K$13:$L$20)</f>
        <v>SG Helmbrechts - Presseck</v>
      </c>
      <c r="G24" s="0" t="n">
        <v>7</v>
      </c>
      <c r="H24" s="0" t="n">
        <v>3</v>
      </c>
      <c r="L24" s="3"/>
    </row>
    <row r="25" customFormat="false" ht="12.75" hidden="false" customHeight="false" outlineLevel="0" collapsed="false">
      <c r="A25" s="0" t="str">
        <f aca="false">LOOKUP(G25,$K$13:$L$20)</f>
        <v>SF Kirchenlamitz 1</v>
      </c>
      <c r="B25" s="3" t="str">
        <f aca="false">LOOKUP(H25,$K$13:$L$20)</f>
        <v>SK Stammbach 1</v>
      </c>
      <c r="G25" s="0" t="n">
        <v>1</v>
      </c>
      <c r="H25" s="0" t="n">
        <v>2</v>
      </c>
      <c r="L25" s="3"/>
    </row>
    <row r="26" customFormat="false" ht="12.75" hidden="false" customHeight="false" outlineLevel="0" collapsed="false">
      <c r="B26" s="2"/>
    </row>
    <row r="27" customFormat="false" ht="12.75" hidden="false" customHeight="false" outlineLevel="0" collapsed="false">
      <c r="A27" s="1" t="s">
        <v>11</v>
      </c>
      <c r="B27" s="7" t="n">
        <v>45256</v>
      </c>
      <c r="G27" s="1"/>
      <c r="H27" s="1"/>
      <c r="K27" s="1"/>
      <c r="L27" s="1"/>
    </row>
    <row r="28" customFormat="false" ht="12.75" hidden="false" customHeight="false" outlineLevel="0" collapsed="false">
      <c r="A28" s="0" t="str">
        <f aca="false">LOOKUP(G28,$K$13:$L$20)</f>
        <v>SK Stammbach 1</v>
      </c>
      <c r="B28" s="3" t="str">
        <f aca="false">LOOKUP(H28,$K$13:$L$20)</f>
        <v>SG Bad Steben / Reinersreuth </v>
      </c>
      <c r="G28" s="0" t="n">
        <v>2</v>
      </c>
      <c r="H28" s="0" t="n">
        <v>8</v>
      </c>
    </row>
    <row r="29" customFormat="false" ht="12.75" hidden="false" customHeight="false" outlineLevel="0" collapsed="false">
      <c r="A29" s="0" t="str">
        <f aca="false">LOOKUP(G29,$K$13:$L$20)</f>
        <v>SG Helmbrechts - Presseck</v>
      </c>
      <c r="B29" s="3" t="str">
        <f aca="false">LOOKUP(H29,$K$13:$L$20)</f>
        <v>SF Kirchenlamitz 1</v>
      </c>
      <c r="G29" s="0" t="n">
        <v>3</v>
      </c>
      <c r="H29" s="0" t="n">
        <v>1</v>
      </c>
    </row>
    <row r="30" customFormat="false" ht="12.75" hidden="false" customHeight="false" outlineLevel="0" collapsed="false">
      <c r="A30" s="0" t="str">
        <f aca="false">LOOKUP(G30,$K$13:$L$20)</f>
        <v>TSV Aktionär Bindlach 3</v>
      </c>
      <c r="B30" s="3" t="str">
        <f aca="false">LOOKUP(H30,$K$13:$L$20)</f>
        <v>SK Kulmbach 2</v>
      </c>
      <c r="G30" s="0" t="n">
        <v>4</v>
      </c>
      <c r="H30" s="0" t="n">
        <v>7</v>
      </c>
    </row>
    <row r="31" customFormat="false" ht="12.75" hidden="false" customHeight="false" outlineLevel="0" collapsed="false">
      <c r="A31" s="0" t="str">
        <f aca="false">LOOKUP(G31,$K$13:$L$20)</f>
        <v>TSV Aktionär Bindlach 4</v>
      </c>
      <c r="B31" s="3" t="str">
        <f aca="false">LOOKUP(H31,$K$13:$L$20)</f>
        <v>SC Bayreuth 2</v>
      </c>
      <c r="G31" s="0" t="n">
        <v>5</v>
      </c>
      <c r="H31" s="0" t="n">
        <v>6</v>
      </c>
    </row>
    <row r="32" customFormat="false" ht="12.75" hidden="false" customHeight="false" outlineLevel="0" collapsed="false">
      <c r="B32" s="2"/>
    </row>
    <row r="33" customFormat="false" ht="12.75" hidden="false" customHeight="false" outlineLevel="0" collapsed="false">
      <c r="A33" s="1" t="s">
        <v>12</v>
      </c>
      <c r="B33" s="7" t="n">
        <v>45312</v>
      </c>
      <c r="G33" s="1"/>
      <c r="H33" s="1"/>
      <c r="K33" s="1"/>
      <c r="L33" s="1"/>
    </row>
    <row r="34" customFormat="false" ht="12.75" hidden="false" customHeight="false" outlineLevel="0" collapsed="false">
      <c r="A34" s="0" t="str">
        <f aca="false">LOOKUP(G34,$K$13:$L$20)</f>
        <v>SG Bad Steben / Reinersreuth </v>
      </c>
      <c r="B34" s="3" t="str">
        <f aca="false">LOOKUP(H34,$K$13:$L$21)</f>
        <v>SC Bayreuth 2</v>
      </c>
      <c r="G34" s="0" t="n">
        <v>8</v>
      </c>
      <c r="H34" s="0" t="n">
        <v>6</v>
      </c>
    </row>
    <row r="35" customFormat="false" ht="12.75" hidden="false" customHeight="false" outlineLevel="0" collapsed="false">
      <c r="A35" s="0" t="str">
        <f aca="false">LOOKUP(G35,$K$13:$L$20)</f>
        <v>SK Kulmbach 2</v>
      </c>
      <c r="B35" s="3" t="str">
        <f aca="false">LOOKUP(H35,$K$13:$L$21)</f>
        <v>TSV Aktionär Bindlach 4</v>
      </c>
      <c r="G35" s="0" t="n">
        <v>7</v>
      </c>
      <c r="H35" s="0" t="n">
        <v>5</v>
      </c>
    </row>
    <row r="36" customFormat="false" ht="12.75" hidden="false" customHeight="false" outlineLevel="0" collapsed="false">
      <c r="A36" s="0" t="str">
        <f aca="false">LOOKUP(G36,$K$13:$L$20)</f>
        <v>SF Kirchenlamitz 1</v>
      </c>
      <c r="B36" s="3" t="str">
        <f aca="false">LOOKUP(H36,$K$13:$L$21)</f>
        <v>TSV Aktionär Bindlach 3</v>
      </c>
      <c r="G36" s="0" t="n">
        <v>1</v>
      </c>
      <c r="H36" s="0" t="n">
        <v>4</v>
      </c>
    </row>
    <row r="37" customFormat="false" ht="12.75" hidden="false" customHeight="false" outlineLevel="0" collapsed="false">
      <c r="A37" s="0" t="str">
        <f aca="false">LOOKUP(G37,$K$13:$L$20)</f>
        <v>SK Stammbach 1</v>
      </c>
      <c r="B37" s="3" t="str">
        <f aca="false">LOOKUP(H37,$K$13:$L$21)</f>
        <v>SG Helmbrechts - Presseck</v>
      </c>
      <c r="G37" s="0" t="n">
        <v>2</v>
      </c>
      <c r="H37" s="0" t="n">
        <v>3</v>
      </c>
    </row>
    <row r="38" customFormat="false" ht="12.75" hidden="false" customHeight="false" outlineLevel="0" collapsed="false">
      <c r="B38" s="2"/>
    </row>
    <row r="39" customFormat="false" ht="12.75" hidden="false" customHeight="false" outlineLevel="0" collapsed="false">
      <c r="A39" s="1" t="s">
        <v>13</v>
      </c>
      <c r="B39" s="7" t="n">
        <v>45356</v>
      </c>
      <c r="G39" s="1"/>
      <c r="H39" s="1"/>
      <c r="K39" s="1"/>
      <c r="L39" s="1"/>
    </row>
    <row r="40" customFormat="false" ht="12.75" hidden="false" customHeight="false" outlineLevel="0" collapsed="false">
      <c r="A40" s="0" t="str">
        <f aca="false">LOOKUP(G40,$K$13:$L$20)</f>
        <v>SG Helmbrechts - Presseck</v>
      </c>
      <c r="B40" s="3" t="str">
        <f aca="false">LOOKUP(H40,$K$13:$L$20)</f>
        <v>SG Bad Steben / Reinersreuth </v>
      </c>
      <c r="G40" s="0" t="n">
        <v>3</v>
      </c>
      <c r="H40" s="0" t="n">
        <v>8</v>
      </c>
    </row>
    <row r="41" customFormat="false" ht="12.75" hidden="false" customHeight="false" outlineLevel="0" collapsed="false">
      <c r="A41" s="0" t="str">
        <f aca="false">LOOKUP(G41,$K$13:$L$20)</f>
        <v>TSV Aktionär Bindlach 3</v>
      </c>
      <c r="B41" s="3" t="str">
        <f aca="false">LOOKUP(H41,$K$13:$L$20)</f>
        <v>SK Stammbach 1</v>
      </c>
      <c r="G41" s="0" t="n">
        <v>4</v>
      </c>
      <c r="H41" s="0" t="n">
        <v>2</v>
      </c>
    </row>
    <row r="42" customFormat="false" ht="12.75" hidden="false" customHeight="false" outlineLevel="0" collapsed="false">
      <c r="A42" s="0" t="str">
        <f aca="false">LOOKUP(G42,$K$13:$L$20)</f>
        <v>TSV Aktionär Bindlach 4</v>
      </c>
      <c r="B42" s="3" t="str">
        <f aca="false">LOOKUP(H42,$K$13:$L$20)</f>
        <v>SF Kirchenlamitz 1</v>
      </c>
      <c r="G42" s="0" t="n">
        <v>5</v>
      </c>
      <c r="H42" s="0" t="n">
        <v>1</v>
      </c>
    </row>
    <row r="43" customFormat="false" ht="12.75" hidden="false" customHeight="false" outlineLevel="0" collapsed="false">
      <c r="A43" s="0" t="str">
        <f aca="false">LOOKUP(G43,$K$13:$L$20)</f>
        <v>SC Bayreuth 2</v>
      </c>
      <c r="B43" s="3" t="str">
        <f aca="false">LOOKUP(H43,$K$13:$L$20)</f>
        <v>SK Kulmbach 2</v>
      </c>
      <c r="G43" s="0" t="n">
        <v>6</v>
      </c>
      <c r="H43" s="0" t="n">
        <v>7</v>
      </c>
    </row>
    <row r="44" customFormat="false" ht="12.75" hidden="false" customHeight="false" outlineLevel="0" collapsed="false">
      <c r="B44" s="2"/>
    </row>
    <row r="45" customFormat="false" ht="12.75" hidden="false" customHeight="false" outlineLevel="0" collapsed="false">
      <c r="A45" s="1" t="s">
        <v>14</v>
      </c>
      <c r="B45" s="7" t="n">
        <v>45403</v>
      </c>
      <c r="G45" s="1"/>
      <c r="H45" s="1"/>
      <c r="K45" s="1"/>
      <c r="L45" s="1"/>
    </row>
    <row r="46" customFormat="false" ht="12.75" hidden="false" customHeight="false" outlineLevel="0" collapsed="false">
      <c r="A46" s="0" t="str">
        <f aca="false">LOOKUP(G46,$K$13:$L$20)</f>
        <v>SG Bad Steben / Reinersreuth </v>
      </c>
      <c r="B46" s="3" t="str">
        <f aca="false">LOOKUP(H46,$K$13:$L$20)</f>
        <v>SK Kulmbach 2</v>
      </c>
      <c r="G46" s="0" t="n">
        <v>8</v>
      </c>
      <c r="H46" s="0" t="n">
        <v>7</v>
      </c>
    </row>
    <row r="47" customFormat="false" ht="12.75" hidden="false" customHeight="false" outlineLevel="0" collapsed="false">
      <c r="A47" s="0" t="str">
        <f aca="false">LOOKUP(G47,$K$13:$L$20)</f>
        <v>SF Kirchenlamitz 1</v>
      </c>
      <c r="B47" s="3" t="str">
        <f aca="false">LOOKUP(H47,$K$13:$L$20)</f>
        <v>SC Bayreuth 2</v>
      </c>
      <c r="G47" s="0" t="n">
        <v>1</v>
      </c>
      <c r="H47" s="0" t="n">
        <v>6</v>
      </c>
    </row>
    <row r="48" customFormat="false" ht="12.75" hidden="false" customHeight="false" outlineLevel="0" collapsed="false">
      <c r="A48" s="0" t="str">
        <f aca="false">LOOKUP(G48,$K$13:$L$20)</f>
        <v>SK Stammbach 1</v>
      </c>
      <c r="B48" s="3" t="str">
        <f aca="false">LOOKUP(H48,$K$13:$L$20)</f>
        <v>TSV Aktionär Bindlach 4</v>
      </c>
      <c r="G48" s="0" t="n">
        <v>2</v>
      </c>
      <c r="H48" s="0" t="n">
        <v>5</v>
      </c>
    </row>
    <row r="49" customFormat="false" ht="12.75" hidden="false" customHeight="false" outlineLevel="0" collapsed="false">
      <c r="A49" s="0" t="str">
        <f aca="false">LOOKUP(G49,$K$13:$L$20)</f>
        <v>SG Helmbrechts - Presseck</v>
      </c>
      <c r="B49" s="3" t="str">
        <f aca="false">LOOKUP(H49,$K$13:$L$20)</f>
        <v>TSV Aktionär Bindlach 3</v>
      </c>
      <c r="G49" s="0" t="n">
        <v>3</v>
      </c>
      <c r="H49" s="0" t="n">
        <v>4</v>
      </c>
    </row>
    <row r="50" customFormat="false" ht="12.75" hidden="false" customHeight="false" outlineLevel="0" collapsed="false">
      <c r="B50" s="2"/>
    </row>
    <row r="51" customFormat="false" ht="12.75" hidden="false" customHeight="false" outlineLevel="0" collapsed="false">
      <c r="A51" s="1" t="s">
        <v>15</v>
      </c>
      <c r="B51" s="7" t="s">
        <v>16</v>
      </c>
      <c r="G51" s="1"/>
      <c r="H51" s="1"/>
      <c r="K51" s="1"/>
      <c r="L51" s="1"/>
    </row>
    <row r="52" customFormat="false" ht="12.75" hidden="false" customHeight="false" outlineLevel="0" collapsed="false">
      <c r="A52" s="0" t="str">
        <f aca="false">LOOKUP(G52,$K$13:$L$20)</f>
        <v>TSV Aktionär Bindlach 3</v>
      </c>
      <c r="B52" s="3" t="str">
        <f aca="false">LOOKUP(H52,$K$13:$L$20)</f>
        <v>SG Bad Steben / Reinersreuth </v>
      </c>
      <c r="G52" s="0" t="n">
        <v>4</v>
      </c>
      <c r="H52" s="0" t="n">
        <v>8</v>
      </c>
    </row>
    <row r="53" customFormat="false" ht="12.75" hidden="false" customHeight="false" outlineLevel="0" collapsed="false">
      <c r="A53" s="0" t="str">
        <f aca="false">LOOKUP(G53,$K$13:$L$20)</f>
        <v>TSV Aktionär Bindlach 4</v>
      </c>
      <c r="B53" s="3" t="str">
        <f aca="false">LOOKUP(H53,$K$13:$L$20)</f>
        <v>SG Helmbrechts - Presseck</v>
      </c>
      <c r="G53" s="0" t="n">
        <v>5</v>
      </c>
      <c r="H53" s="0" t="n">
        <v>3</v>
      </c>
    </row>
    <row r="54" customFormat="false" ht="12.75" hidden="false" customHeight="false" outlineLevel="0" collapsed="false">
      <c r="A54" s="0" t="str">
        <f aca="false">LOOKUP(G54,$K$13:$L$20)</f>
        <v>SC Bayreuth 2</v>
      </c>
      <c r="B54" s="3" t="str">
        <f aca="false">LOOKUP(H54,$K$13:$L$20)</f>
        <v>SK Stammbach 1</v>
      </c>
      <c r="G54" s="0" t="n">
        <v>6</v>
      </c>
      <c r="H54" s="0" t="n">
        <v>2</v>
      </c>
    </row>
    <row r="55" customFormat="false" ht="12.75" hidden="false" customHeight="false" outlineLevel="0" collapsed="false">
      <c r="A55" s="0" t="str">
        <f aca="false">LOOKUP(G55,$K$13:$L$20)</f>
        <v>SK Kulmbach 2</v>
      </c>
      <c r="B55" s="3" t="str">
        <f aca="false">LOOKUP(H55,$K$13:$L$20)</f>
        <v>SF Kirchenlamitz 1</v>
      </c>
      <c r="G55" s="0" t="n">
        <v>7</v>
      </c>
      <c r="H55" s="0" t="n">
        <v>1</v>
      </c>
    </row>
    <row r="56" customFormat="false" ht="12.75" hidden="false" customHeight="false" outlineLevel="0" collapsed="false">
      <c r="B56" s="3"/>
    </row>
  </sheetData>
  <printOptions headings="false" gridLines="false" gridLinesSet="true" horizontalCentered="false" verticalCentered="false"/>
  <pageMargins left="0.7" right="0.7" top="0.7875" bottom="0.78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</TotalTime>
  <Application>LibreOffice/7.3.0.3$Windows_X86_64 LibreOffice_project/0f246aa12d0eee4a0f7adcefbf7c878fc2238db3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2012-06-04T17:05:14Z</dcterms:created>
  <dc:creator>© Kalenderpedia®</dc:creator>
  <dc:description>www.kalenderpedia.de - Informationen zum Kalender</dc:description>
  <dc:language>de-DE</dc:language>
  <cp:lastModifiedBy/>
  <cp:lastPrinted>2017-09-14T08:24:10Z</cp:lastPrinted>
  <dcterms:modified xsi:type="dcterms:W3CDTF">2023-09-10T22:30:00Z</dcterms:modified>
  <cp:revision>2</cp:revision>
  <dc:subject/>
  <dc:title>Semesterkalender 2023/24</dc:title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